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tabRatio="675" activeTab="0"/>
  </bookViews>
  <sheets>
    <sheet name="給料表 (別表)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<sst xmlns="http://schemas.openxmlformats.org/spreadsheetml/2006/main" count="17" uniqueCount="12">
  <si>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給料月額</t>
  </si>
  <si>
    <t>愛媛県土地家屋調査士会</t>
  </si>
  <si>
    <t>職務の級</t>
  </si>
  <si>
    <t>号　給</t>
  </si>
  <si>
    <t xml:space="preserve">             円</t>
  </si>
  <si>
    <t>　　　　－</t>
  </si>
  <si>
    <t>(平成17.4.1適用)</t>
  </si>
  <si>
    <t>給与支給規定　別表1</t>
  </si>
  <si>
    <t>１　　級</t>
  </si>
  <si>
    <t>２　　級</t>
  </si>
  <si>
    <t>３　　級</t>
  </si>
  <si>
    <t>　　　　　　　　給　　料　　表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</si>
</sst>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"/>
    <numFmt numFmtId="177" formatCode="mm\.dd"/>
    <numFmt numFmtId="178" formatCode="0_ "/>
    <numFmt numFmtId="179" formatCode="0.000_ "/>
    <numFmt numFmtId="180" formatCode="0.0000_ "/>
    <numFmt numFmtId="181" formatCode="0;[Red]0"/>
    <numFmt numFmtId="182" formatCode="mmm\-yyyy"/>
    <numFmt numFmtId="183" formatCode="0.0_ "/>
    <numFmt numFmtId="184" formatCode="#,##0_);[Red]\(#,##0\)"/>
    <numFmt numFmtId="185" formatCode="#,##0_ ;[Red]\-#,##0\ "/>
    <numFmt numFmtId="186" formatCode="#,##0;&quot;△ &quot;#,##0"/>
    <numFmt numFmtId="187" formatCode="#,##0.0_ ;[Red]\-#,##0.0\ "/>
    <numFmt numFmtId="188" formatCode="#,##0.00_ ;[Red]\-#,##0.00\ "/>
    <numFmt numFmtId="189" formatCode="0_ ;[Red]\-0\ "/>
    <numFmt numFmtId="190" formatCode="#,##0_ "/>
    <numFmt numFmtId="191" formatCode="_-[$\-411]* #,##0.00_-;\-[$\-411]* #,##0.00_-;_-[$\-411]* &quot;-&quot;??_-;_-@_-"/>
    <numFmt numFmtId="192" formatCode="[&lt;=999]000;000\-00"/>
    <numFmt numFmtId="193" formatCode="#,##0;&quot;▲ &quot;#,##0"/>
    <numFmt numFmtId="194" formatCode="&quot;△&quot;\ #,##0;&quot;▲&quot;\ #,##0"/>
    <numFmt numFmtId="195" formatCode="#,##0_);\(#,##0\)"/>
    <numFmt numFmtId="196" formatCode="0.000%"/>
    <numFmt numFmtId="197" formatCode="0.0000000000000000%"/>
    <numFmt numFmtId="198" formatCode="0.0%"/>
    <numFmt numFmtId="199" formatCode="0.00000000000000000%"/>
    <numFmt numFmtId="200" formatCode="0;&quot;△ &quot;0"/>
    <numFmt numFmtId="201" formatCode="#,##0.00;&quot;△ &quot;#,##0.00"/>
    <numFmt numFmtId="202" formatCode="#,##0.0;[Red]\-#,##0.0"/>
    <numFmt numFmtId="203" formatCode="&quot;H&quot;0"/>
    <numFmt numFmtId="204" formatCode="0_);[Red]\(0\)"/>
    <numFmt numFmtId="205" formatCode="0.00_ "/>
    <numFmt numFmtId="206" formatCode="#,##0.0"/>
    <numFmt numFmtId="207" formatCode="#,##0.0_ "/>
    <numFmt numFmtId="208" formatCode="#,##0;[Red]#,##0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* #,##0_);_(* \(#,##0\);_(* &quot;-&quot;_);_(@_)"/>
    <numFmt numFmtId="215" formatCode="_(&quot;$&quot;* #,##0.00_);_(&quot;$&quot;* \(#,##0.00\);_(&quot;$&quot;* &quot;-&quot;??_);_(@_)"/>
    <numFmt numFmtId="216" formatCode="_(* #,##0.00_);_(* \(#,##0.00\);_(* &quot;-&quot;??_);_(@_)"/>
    <numFmt numFmtId="217" formatCode="mmmm\ d\,\ yyyy"/>
    <numFmt numFmtId="218" formatCode="[$-411]g/&quot;標&quot;&quot;準&quot;"/>
    <numFmt numFmtId="219" formatCode="\#\,##0;\-\#\,##0"/>
    <numFmt numFmtId="220" formatCode="&quot;¥&quot;#,##0_);[Red]\(&quot;¥&quot;#,##0\)"/>
    <numFmt numFmtId="221" formatCode="#,##0_ \ \ &quot;円&quot;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0_);\(0\)"/>
    <numFmt numFmtId="226" formatCode="0.00_);[Red]\(0.00\)"/>
    <numFmt numFmtId="227" formatCode="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.5"/>
      <color indexed="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62" applyFont="1">
      <alignment/>
      <protection/>
    </xf>
    <xf numFmtId="0" fontId="0" fillId="0" borderId="0" xfId="62">
      <alignment/>
      <protection/>
    </xf>
    <xf numFmtId="0" fontId="6" fillId="0" borderId="0" xfId="62" applyFont="1" applyAlignment="1">
      <alignment horizontal="center"/>
      <protection/>
    </xf>
    <xf numFmtId="0" fontId="7" fillId="0" borderId="0" xfId="62" applyFont="1" applyAlignment="1">
      <alignment horizontal="center"/>
      <protection/>
    </xf>
    <xf numFmtId="0" fontId="6" fillId="0" borderId="0" xfId="62" applyFont="1" applyAlignment="1">
      <alignment horizontal="right"/>
      <protection/>
    </xf>
    <xf numFmtId="0" fontId="5" fillId="0" borderId="10" xfId="62" applyFont="1" applyBorder="1">
      <alignment/>
      <protection/>
    </xf>
    <xf numFmtId="0" fontId="5" fillId="0" borderId="11" xfId="62" applyFont="1" applyBorder="1" applyAlignment="1">
      <alignment horizontal="center" wrapText="1"/>
      <protection/>
    </xf>
    <xf numFmtId="0" fontId="5" fillId="0" borderId="12" xfId="61" applyBorder="1" applyAlignment="1">
      <alignment horizontal="center" vertical="center" wrapText="1"/>
      <protection/>
    </xf>
    <xf numFmtId="0" fontId="5" fillId="0" borderId="0" xfId="61" applyBorder="1" applyAlignment="1">
      <alignment horizontal="center" vertical="center" wrapText="1"/>
      <protection/>
    </xf>
    <xf numFmtId="0" fontId="5" fillId="0" borderId="13" xfId="62" applyFont="1" applyBorder="1">
      <alignment/>
      <protection/>
    </xf>
    <xf numFmtId="0" fontId="5" fillId="0" borderId="14" xfId="62" applyFont="1" applyBorder="1">
      <alignment/>
      <protection/>
    </xf>
    <xf numFmtId="0" fontId="5" fillId="0" borderId="12" xfId="62" applyFont="1" applyBorder="1">
      <alignment/>
      <protection/>
    </xf>
    <xf numFmtId="0" fontId="5" fillId="0" borderId="15" xfId="62" applyFont="1" applyBorder="1" applyAlignment="1">
      <alignment horizontal="left"/>
      <protection/>
    </xf>
    <xf numFmtId="190" fontId="5" fillId="0" borderId="12" xfId="62" applyNumberFormat="1" applyFont="1" applyBorder="1" applyAlignment="1">
      <alignment horizontal="center"/>
      <protection/>
    </xf>
    <xf numFmtId="190" fontId="5" fillId="0" borderId="0" xfId="62" applyNumberFormat="1" applyFont="1" applyBorder="1" applyAlignment="1">
      <alignment horizontal="center"/>
      <protection/>
    </xf>
    <xf numFmtId="190" fontId="5" fillId="0" borderId="15" xfId="62" applyNumberFormat="1" applyFont="1" applyBorder="1" applyAlignment="1">
      <alignment horizontal="center"/>
      <protection/>
    </xf>
    <xf numFmtId="190" fontId="5" fillId="0" borderId="12" xfId="62" applyNumberFormat="1" applyFont="1" applyBorder="1" applyAlignment="1">
      <alignment horizontal="right"/>
      <protection/>
    </xf>
    <xf numFmtId="225" fontId="10" fillId="0" borderId="15" xfId="62" applyNumberFormat="1" applyFont="1" applyBorder="1" applyAlignment="1">
      <alignment horizontal="center" vertical="center"/>
      <protection/>
    </xf>
    <xf numFmtId="225" fontId="10" fillId="0" borderId="12" xfId="62" applyNumberFormat="1" applyFont="1" applyBorder="1" applyAlignment="1">
      <alignment horizontal="center" vertical="center"/>
      <protection/>
    </xf>
    <xf numFmtId="225" fontId="10" fillId="0" borderId="0" xfId="62" applyNumberFormat="1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/>
      <protection/>
    </xf>
    <xf numFmtId="0" fontId="5" fillId="0" borderId="16" xfId="62" applyFont="1" applyBorder="1">
      <alignment/>
      <protection/>
    </xf>
    <xf numFmtId="0" fontId="5" fillId="0" borderId="17" xfId="62" applyFont="1" applyBorder="1" applyAlignment="1">
      <alignment horizontal="left"/>
      <protection/>
    </xf>
    <xf numFmtId="190" fontId="5" fillId="0" borderId="16" xfId="62" applyNumberFormat="1" applyFont="1" applyBorder="1" applyAlignment="1">
      <alignment horizontal="right"/>
      <protection/>
    </xf>
    <xf numFmtId="190" fontId="5" fillId="0" borderId="18" xfId="62" applyNumberFormat="1" applyFont="1" applyBorder="1" applyAlignment="1">
      <alignment horizontal="center"/>
      <protection/>
    </xf>
    <xf numFmtId="225" fontId="10" fillId="0" borderId="17" xfId="62" applyNumberFormat="1" applyFont="1" applyBorder="1" applyAlignment="1">
      <alignment horizontal="center" vertical="center"/>
      <protection/>
    </xf>
    <xf numFmtId="0" fontId="5" fillId="0" borderId="0" xfId="62" applyFont="1" applyBorder="1">
      <alignment/>
      <protection/>
    </xf>
    <xf numFmtId="0" fontId="5" fillId="0" borderId="0" xfId="62" applyFont="1" applyBorder="1" applyAlignment="1">
      <alignment horizontal="center"/>
      <protection/>
    </xf>
    <xf numFmtId="179" fontId="0" fillId="0" borderId="0" xfId="62" applyNumberFormat="1" applyAlignment="1">
      <alignment horizontal="center"/>
      <protection/>
    </xf>
    <xf numFmtId="0" fontId="0" fillId="0" borderId="0" xfId="62" applyAlignment="1">
      <alignment horizontal="center"/>
      <protection/>
    </xf>
    <xf numFmtId="205" fontId="0" fillId="0" borderId="0" xfId="62" applyNumberFormat="1" applyAlignment="1">
      <alignment horizontal="center"/>
      <protection/>
    </xf>
    <xf numFmtId="179" fontId="11" fillId="0" borderId="0" xfId="62" applyNumberFormat="1" applyFont="1" applyAlignment="1">
      <alignment horizontal="center"/>
      <protection/>
    </xf>
    <xf numFmtId="0" fontId="11" fillId="0" borderId="0" xfId="62" applyFont="1" applyAlignment="1">
      <alignment horizontal="center"/>
      <protection/>
    </xf>
    <xf numFmtId="0" fontId="11" fillId="0" borderId="0" xfId="62" applyFont="1">
      <alignment/>
      <protection/>
    </xf>
    <xf numFmtId="190" fontId="12" fillId="0" borderId="0" xfId="62" applyNumberFormat="1" applyFont="1" applyBorder="1" applyAlignment="1">
      <alignment horizontal="center"/>
      <protection/>
    </xf>
    <xf numFmtId="0" fontId="13" fillId="0" borderId="0" xfId="62" applyFont="1" applyAlignment="1">
      <alignment horizontal="center"/>
      <protection/>
    </xf>
    <xf numFmtId="0" fontId="8" fillId="0" borderId="13" xfId="61" applyFont="1" applyBorder="1" applyAlignment="1">
      <alignment horizontal="center" vertical="center" wrapText="1"/>
      <protection/>
    </xf>
    <xf numFmtId="0" fontId="5" fillId="0" borderId="19" xfId="61" applyBorder="1" applyAlignment="1">
      <alignment horizontal="center" vertical="center" wrapText="1"/>
      <protection/>
    </xf>
    <xf numFmtId="0" fontId="5" fillId="0" borderId="14" xfId="61" applyBorder="1" applyAlignment="1">
      <alignment horizontal="center" vertical="center" wrapText="1"/>
      <protection/>
    </xf>
    <xf numFmtId="0" fontId="5" fillId="0" borderId="20" xfId="62" applyFont="1" applyBorder="1" applyAlignment="1">
      <alignment horizontal="left" vertical="center" wrapText="1"/>
      <protection/>
    </xf>
    <xf numFmtId="0" fontId="5" fillId="0" borderId="21" xfId="62" applyFont="1" applyBorder="1" applyAlignment="1">
      <alignment horizontal="left" vertical="center" wrapText="1"/>
      <protection/>
    </xf>
    <xf numFmtId="0" fontId="5" fillId="0" borderId="16" xfId="62" applyFont="1" applyBorder="1" applyAlignment="1">
      <alignment horizontal="center"/>
      <protection/>
    </xf>
    <xf numFmtId="0" fontId="5" fillId="0" borderId="11" xfId="62" applyFont="1" applyBorder="1" applyAlignment="1">
      <alignment horizontal="center"/>
      <protection/>
    </xf>
    <xf numFmtId="0" fontId="8" fillId="0" borderId="22" xfId="61" applyFont="1" applyBorder="1" applyAlignment="1">
      <alignment horizontal="center" vertical="center" wrapText="1"/>
      <protection/>
    </xf>
    <xf numFmtId="0" fontId="5" fillId="0" borderId="23" xfId="61" applyBorder="1" applyAlignment="1">
      <alignment horizontal="center" vertical="center" wrapText="1"/>
      <protection/>
    </xf>
    <xf numFmtId="0" fontId="5" fillId="0" borderId="11" xfId="61" applyBorder="1" applyAlignment="1">
      <alignment horizontal="center" vertical="center" wrapText="1"/>
      <protection/>
    </xf>
    <xf numFmtId="225" fontId="10" fillId="0" borderId="15" xfId="62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○17.03.01事務局基本給表（案）" xfId="61"/>
    <cellStyle name="標準_給料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7"/>
  <sheetViews>
    <sheetView tabSelected="1" zoomScalePageLayoutView="0" workbookViewId="0" topLeftCell="A1">
      <selection activeCell="V10" sqref="V10"/>
    </sheetView>
  </sheetViews>
  <sheetFormatPr defaultColWidth="9.00390625" defaultRowHeight="13.5"/>
  <cols>
    <col min="1" max="1" width="3.75390625" style="3" customWidth="1"/>
    <col min="2" max="2" width="6.00390625" style="3" customWidth="1"/>
    <col min="3" max="3" width="4.375" style="3" customWidth="1"/>
    <col min="4" max="4" width="6.125" style="3" customWidth="1"/>
    <col min="5" max="5" width="17.375" style="3" customWidth="1"/>
    <col min="6" max="6" width="0.5" style="3" customWidth="1"/>
    <col min="7" max="7" width="3.625" style="3" customWidth="1"/>
    <col min="8" max="8" width="17.125" style="3" customWidth="1"/>
    <col min="9" max="9" width="0.5" style="3" customWidth="1"/>
    <col min="10" max="10" width="3.625" style="3" customWidth="1"/>
    <col min="11" max="11" width="17.375" style="3" customWidth="1"/>
    <col min="12" max="12" width="0.37109375" style="3" customWidth="1"/>
    <col min="13" max="20" width="3.625" style="3" customWidth="1"/>
    <col min="21" max="16384" width="9.00390625" style="3" customWidth="1"/>
  </cols>
  <sheetData>
    <row r="1" spans="2:11" ht="19.5" customHeight="1">
      <c r="B1" s="2"/>
      <c r="C1" s="2" t="s">
        <v>1</v>
      </c>
      <c r="K1" s="4" t="s">
        <v>7</v>
      </c>
    </row>
    <row r="2" spans="2:20" ht="27" customHeight="1">
      <c r="B2" s="5"/>
      <c r="C2" s="5"/>
      <c r="D2" s="5"/>
      <c r="E2" s="5" t="s">
        <v>11</v>
      </c>
      <c r="F2" s="5"/>
      <c r="G2" s="5"/>
      <c r="H2" s="5"/>
      <c r="I2" s="5"/>
      <c r="J2" s="5"/>
      <c r="K2" s="4"/>
      <c r="L2" s="5"/>
      <c r="M2" s="5"/>
      <c r="N2" s="5"/>
      <c r="O2" s="5"/>
      <c r="P2" s="5"/>
      <c r="Q2" s="5"/>
      <c r="R2" s="5"/>
      <c r="S2" s="5"/>
      <c r="T2" s="5"/>
    </row>
    <row r="3" spans="3:20" ht="17.25" customHeight="1">
      <c r="C3" s="5"/>
      <c r="D3" s="5"/>
      <c r="E3" s="5"/>
      <c r="F3" s="5"/>
      <c r="G3" s="5"/>
      <c r="H3" s="5"/>
      <c r="I3" s="5"/>
      <c r="J3" s="5"/>
      <c r="K3" s="6" t="s">
        <v>6</v>
      </c>
      <c r="L3" s="5"/>
      <c r="M3" s="5"/>
      <c r="N3" s="5"/>
      <c r="O3" s="5"/>
      <c r="P3" s="5"/>
      <c r="Q3" s="5"/>
      <c r="R3" s="5"/>
      <c r="S3" s="5"/>
      <c r="T3" s="5"/>
    </row>
    <row r="4" spans="2:20" s="2" customFormat="1" ht="27" customHeight="1">
      <c r="B4" s="41"/>
      <c r="C4" s="7"/>
      <c r="D4" s="8" t="s">
        <v>2</v>
      </c>
      <c r="E4" s="45" t="s">
        <v>8</v>
      </c>
      <c r="F4" s="46"/>
      <c r="G4" s="47"/>
      <c r="H4" s="45" t="s">
        <v>9</v>
      </c>
      <c r="I4" s="46"/>
      <c r="J4" s="47"/>
      <c r="K4" s="45" t="s">
        <v>10</v>
      </c>
      <c r="L4" s="46"/>
      <c r="M4" s="47"/>
      <c r="N4" s="9"/>
      <c r="O4" s="10"/>
      <c r="P4" s="10"/>
      <c r="Q4" s="10"/>
      <c r="R4" s="10"/>
      <c r="S4" s="10"/>
      <c r="T4" s="10"/>
    </row>
    <row r="5" spans="2:20" s="2" customFormat="1" ht="20.25" customHeight="1">
      <c r="B5" s="42"/>
      <c r="C5" s="43" t="s">
        <v>3</v>
      </c>
      <c r="D5" s="44"/>
      <c r="E5" s="45" t="s">
        <v>0</v>
      </c>
      <c r="F5" s="46"/>
      <c r="G5" s="47"/>
      <c r="H5" s="45" t="s">
        <v>0</v>
      </c>
      <c r="I5" s="46"/>
      <c r="J5" s="47"/>
      <c r="K5" s="45" t="s">
        <v>0</v>
      </c>
      <c r="L5" s="46"/>
      <c r="M5" s="47"/>
      <c r="N5" s="9"/>
      <c r="O5" s="10"/>
      <c r="P5" s="10"/>
      <c r="Q5" s="10"/>
      <c r="R5" s="10"/>
      <c r="S5" s="10"/>
      <c r="T5" s="10"/>
    </row>
    <row r="6" spans="2:20" s="2" customFormat="1" ht="18" customHeight="1">
      <c r="B6" s="11"/>
      <c r="C6" s="11"/>
      <c r="D6" s="12"/>
      <c r="E6" s="38" t="s">
        <v>4</v>
      </c>
      <c r="F6" s="39"/>
      <c r="G6" s="40"/>
      <c r="H6" s="38" t="s">
        <v>4</v>
      </c>
      <c r="I6" s="39"/>
      <c r="J6" s="40"/>
      <c r="K6" s="38" t="s">
        <v>4</v>
      </c>
      <c r="L6" s="39"/>
      <c r="M6" s="40"/>
      <c r="N6" s="9"/>
      <c r="O6" s="10"/>
      <c r="P6" s="10"/>
      <c r="Q6" s="10"/>
      <c r="R6" s="10"/>
      <c r="S6" s="10"/>
      <c r="T6" s="10"/>
    </row>
    <row r="7" spans="2:20" s="2" customFormat="1" ht="18" customHeight="1">
      <c r="B7" s="13"/>
      <c r="C7" s="13"/>
      <c r="D7" s="14">
        <v>1</v>
      </c>
      <c r="E7" s="15" t="s">
        <v>5</v>
      </c>
      <c r="F7" s="16"/>
      <c r="G7" s="17"/>
      <c r="H7" s="15" t="s">
        <v>5</v>
      </c>
      <c r="I7" s="16"/>
      <c r="J7" s="17"/>
      <c r="K7" s="18">
        <v>184400</v>
      </c>
      <c r="L7" s="16"/>
      <c r="M7" s="17"/>
      <c r="N7" s="15"/>
      <c r="O7" s="16"/>
      <c r="P7" s="16"/>
      <c r="Q7" s="16"/>
      <c r="R7" s="16"/>
      <c r="S7" s="16"/>
      <c r="T7" s="16"/>
    </row>
    <row r="8" spans="2:20" s="2" customFormat="1" ht="18" customHeight="1">
      <c r="B8" s="13"/>
      <c r="C8" s="13"/>
      <c r="D8" s="14">
        <v>2</v>
      </c>
      <c r="E8" s="18">
        <v>125000</v>
      </c>
      <c r="F8" s="16"/>
      <c r="G8" s="17"/>
      <c r="H8" s="18">
        <v>152200</v>
      </c>
      <c r="I8" s="16"/>
      <c r="J8" s="17"/>
      <c r="K8" s="18">
        <v>191400</v>
      </c>
      <c r="L8" s="16"/>
      <c r="M8" s="17"/>
      <c r="N8" s="15"/>
      <c r="O8" s="16"/>
      <c r="P8" s="16"/>
      <c r="Q8" s="16"/>
      <c r="R8" s="16"/>
      <c r="S8" s="16"/>
      <c r="T8" s="16"/>
    </row>
    <row r="9" spans="2:20" s="2" customFormat="1" ht="18" customHeight="1">
      <c r="B9" s="13"/>
      <c r="C9" s="13"/>
      <c r="D9" s="14">
        <v>3</v>
      </c>
      <c r="E9" s="18">
        <f>ROUNDDOWN(E8*E45,-2)</f>
        <v>128700</v>
      </c>
      <c r="F9" s="16"/>
      <c r="G9" s="17"/>
      <c r="H9" s="18">
        <f>ROUNDDOWN(H8*H45,-2)</f>
        <v>156700</v>
      </c>
      <c r="I9" s="16"/>
      <c r="J9" s="17"/>
      <c r="K9" s="18">
        <v>198600</v>
      </c>
      <c r="L9" s="16"/>
      <c r="M9" s="17"/>
      <c r="N9" s="15"/>
      <c r="O9" s="16"/>
      <c r="P9" s="16"/>
      <c r="Q9" s="16"/>
      <c r="R9" s="16"/>
      <c r="S9" s="16"/>
      <c r="T9" s="16"/>
    </row>
    <row r="10" spans="2:20" s="2" customFormat="1" ht="18" customHeight="1">
      <c r="B10" s="13"/>
      <c r="C10" s="13"/>
      <c r="D10" s="14">
        <v>4</v>
      </c>
      <c r="E10" s="18">
        <f>ROUNDDOWN(E9*E45,-2)</f>
        <v>132500</v>
      </c>
      <c r="F10" s="16"/>
      <c r="G10" s="17"/>
      <c r="H10" s="18">
        <f>ROUNDDOWN(H9*H45,-2)</f>
        <v>161400</v>
      </c>
      <c r="I10" s="16"/>
      <c r="J10" s="17"/>
      <c r="K10" s="18">
        <v>205700</v>
      </c>
      <c r="L10" s="16"/>
      <c r="M10" s="17"/>
      <c r="N10" s="15"/>
      <c r="O10" s="16"/>
      <c r="P10" s="16"/>
      <c r="Q10" s="16"/>
      <c r="R10" s="16"/>
      <c r="S10" s="16"/>
      <c r="T10" s="16"/>
    </row>
    <row r="11" spans="2:20" s="2" customFormat="1" ht="18" customHeight="1">
      <c r="B11" s="13"/>
      <c r="C11" s="13"/>
      <c r="D11" s="14">
        <v>5</v>
      </c>
      <c r="E11" s="18">
        <f>ROUNDDOWN(E10*E45,-2)</f>
        <v>136400</v>
      </c>
      <c r="F11" s="16"/>
      <c r="G11" s="17"/>
      <c r="H11" s="18">
        <f>ROUNDDOWN(H10*H45,-2)</f>
        <v>166200</v>
      </c>
      <c r="I11" s="16"/>
      <c r="J11" s="17"/>
      <c r="K11" s="18">
        <v>213300</v>
      </c>
      <c r="L11" s="16"/>
      <c r="M11" s="17"/>
      <c r="N11" s="15"/>
      <c r="O11" s="16"/>
      <c r="P11" s="16"/>
      <c r="Q11" s="16"/>
      <c r="R11" s="16"/>
      <c r="S11" s="16"/>
      <c r="T11" s="16"/>
    </row>
    <row r="12" spans="2:20" s="2" customFormat="1" ht="18" customHeight="1">
      <c r="B12" s="13"/>
      <c r="C12" s="13"/>
      <c r="D12" s="14">
        <v>6</v>
      </c>
      <c r="E12" s="18">
        <f>ROUNDDOWN(E11*E45,-2)</f>
        <v>140400</v>
      </c>
      <c r="F12" s="16"/>
      <c r="G12" s="17"/>
      <c r="H12" s="18">
        <f>ROUNDDOWN(H11*H45,-2)</f>
        <v>171100</v>
      </c>
      <c r="I12" s="16"/>
      <c r="J12" s="17"/>
      <c r="K12" s="18">
        <v>221100</v>
      </c>
      <c r="L12" s="16"/>
      <c r="M12" s="17"/>
      <c r="N12" s="15"/>
      <c r="O12" s="16"/>
      <c r="P12" s="16"/>
      <c r="Q12" s="16"/>
      <c r="R12" s="16"/>
      <c r="S12" s="16"/>
      <c r="T12" s="16"/>
    </row>
    <row r="13" spans="2:20" s="2" customFormat="1" ht="18" customHeight="1">
      <c r="B13" s="13"/>
      <c r="C13" s="13"/>
      <c r="D13" s="14">
        <v>7</v>
      </c>
      <c r="E13" s="18">
        <f>ROUNDDOWN(E12*E45,-2)</f>
        <v>144600</v>
      </c>
      <c r="F13" s="16"/>
      <c r="G13" s="17"/>
      <c r="H13" s="18">
        <f>ROUNDDOWN(H12*H46,-2)</f>
        <v>175500</v>
      </c>
      <c r="I13" s="16"/>
      <c r="J13" s="17"/>
      <c r="K13" s="18">
        <v>229000</v>
      </c>
      <c r="L13" s="16"/>
      <c r="M13" s="17"/>
      <c r="N13" s="15"/>
      <c r="O13" s="16"/>
      <c r="P13" s="16"/>
      <c r="Q13" s="16"/>
      <c r="R13" s="16"/>
      <c r="S13" s="16"/>
      <c r="T13" s="16"/>
    </row>
    <row r="14" spans="2:20" s="2" customFormat="1" ht="18" customHeight="1">
      <c r="B14" s="13"/>
      <c r="C14" s="13"/>
      <c r="D14" s="14">
        <v>8</v>
      </c>
      <c r="E14" s="18">
        <f>ROUNDDOWN(E13*E45,-2)</f>
        <v>148900</v>
      </c>
      <c r="F14" s="16"/>
      <c r="G14" s="17"/>
      <c r="H14" s="18">
        <f>ROUNDDOWN(H13*H46,-2)</f>
        <v>180000</v>
      </c>
      <c r="I14" s="16"/>
      <c r="J14" s="17"/>
      <c r="K14" s="18">
        <v>236400</v>
      </c>
      <c r="L14" s="16"/>
      <c r="M14" s="17"/>
      <c r="N14" s="15"/>
      <c r="O14" s="16"/>
      <c r="P14" s="16"/>
      <c r="Q14" s="16"/>
      <c r="R14" s="16"/>
      <c r="S14" s="16"/>
      <c r="T14" s="16"/>
    </row>
    <row r="15" spans="2:20" s="2" customFormat="1" ht="18" customHeight="1">
      <c r="B15" s="13"/>
      <c r="C15" s="13"/>
      <c r="D15" s="14">
        <v>9</v>
      </c>
      <c r="E15" s="18">
        <f>ROUNDDOWN(E14*E45,-2)</f>
        <v>153300</v>
      </c>
      <c r="F15" s="16"/>
      <c r="G15" s="17"/>
      <c r="H15" s="18">
        <f>ROUNDDOWN(H14*H46,-2)</f>
        <v>184600</v>
      </c>
      <c r="I15" s="16"/>
      <c r="J15" s="19"/>
      <c r="K15" s="18">
        <v>242800</v>
      </c>
      <c r="L15" s="16"/>
      <c r="M15" s="17"/>
      <c r="N15" s="15"/>
      <c r="O15" s="16"/>
      <c r="P15" s="16"/>
      <c r="Q15" s="16"/>
      <c r="R15" s="16"/>
      <c r="S15" s="16"/>
      <c r="T15" s="16"/>
    </row>
    <row r="16" spans="2:20" s="2" customFormat="1" ht="18" customHeight="1">
      <c r="B16" s="13"/>
      <c r="C16" s="13"/>
      <c r="D16" s="14">
        <v>10</v>
      </c>
      <c r="E16" s="18">
        <f>ROUNDDOWN(E15*E45,-2)</f>
        <v>157800</v>
      </c>
      <c r="F16" s="16"/>
      <c r="G16" s="17"/>
      <c r="H16" s="18">
        <f>ROUNDDOWN(H15*H47,-2)</f>
        <v>189000</v>
      </c>
      <c r="I16" s="16"/>
      <c r="J16" s="48"/>
      <c r="K16" s="18">
        <v>249200</v>
      </c>
      <c r="L16" s="16"/>
      <c r="M16" s="17"/>
      <c r="N16" s="15"/>
      <c r="O16" s="16"/>
      <c r="P16" s="16"/>
      <c r="Q16" s="16"/>
      <c r="R16" s="16"/>
      <c r="S16" s="16"/>
      <c r="T16" s="16"/>
    </row>
    <row r="17" spans="2:20" s="2" customFormat="1" ht="18" customHeight="1">
      <c r="B17" s="13"/>
      <c r="C17" s="13"/>
      <c r="D17" s="14">
        <v>11</v>
      </c>
      <c r="E17" s="18">
        <f>ROUNDDOWN(E16*E45,-2)</f>
        <v>162500</v>
      </c>
      <c r="F17" s="16"/>
      <c r="G17" s="17"/>
      <c r="H17" s="18">
        <f>ROUNDDOWN(H16*H47,-2)</f>
        <v>193500</v>
      </c>
      <c r="I17" s="16"/>
      <c r="J17" s="48"/>
      <c r="K17" s="18">
        <v>255400</v>
      </c>
      <c r="L17" s="16"/>
      <c r="M17" s="17"/>
      <c r="N17" s="15"/>
      <c r="O17" s="16"/>
      <c r="P17" s="16"/>
      <c r="Q17" s="16"/>
      <c r="R17" s="16"/>
      <c r="S17" s="16"/>
      <c r="T17" s="16"/>
    </row>
    <row r="18" spans="2:20" s="2" customFormat="1" ht="18" customHeight="1">
      <c r="B18" s="13"/>
      <c r="C18" s="13"/>
      <c r="D18" s="14">
        <v>12</v>
      </c>
      <c r="E18" s="18">
        <f>ROUNDDOWN(E17*E45,-2)</f>
        <v>167300</v>
      </c>
      <c r="F18" s="16"/>
      <c r="G18" s="17"/>
      <c r="H18" s="18">
        <f>ROUNDDOWN(H17*H47,-2)</f>
        <v>198100</v>
      </c>
      <c r="I18" s="16"/>
      <c r="J18" s="48"/>
      <c r="K18" s="18">
        <v>260900</v>
      </c>
      <c r="L18" s="16"/>
      <c r="M18" s="17"/>
      <c r="N18" s="15"/>
      <c r="O18" s="16"/>
      <c r="P18" s="16"/>
      <c r="Q18" s="16"/>
      <c r="R18" s="16"/>
      <c r="S18" s="16"/>
      <c r="T18" s="16"/>
    </row>
    <row r="19" spans="2:20" s="2" customFormat="1" ht="18" customHeight="1">
      <c r="B19" s="13"/>
      <c r="C19" s="13"/>
      <c r="D19" s="14">
        <v>13</v>
      </c>
      <c r="E19" s="18">
        <f>ROUNDDOWN(E18*E45,-2)</f>
        <v>172300</v>
      </c>
      <c r="F19" s="16"/>
      <c r="G19" s="17"/>
      <c r="H19" s="18">
        <f>ROUNDDOWN(H18*H47,-2)</f>
        <v>202800</v>
      </c>
      <c r="I19" s="16"/>
      <c r="J19" s="48"/>
      <c r="K19" s="18">
        <v>266400</v>
      </c>
      <c r="L19" s="16"/>
      <c r="M19" s="19"/>
      <c r="N19" s="20"/>
      <c r="O19" s="21"/>
      <c r="P19" s="21"/>
      <c r="Q19" s="21"/>
      <c r="R19" s="21"/>
      <c r="S19" s="21"/>
      <c r="T19" s="21"/>
    </row>
    <row r="20" spans="2:20" s="2" customFormat="1" ht="18" customHeight="1">
      <c r="B20" s="22"/>
      <c r="C20" s="13"/>
      <c r="D20" s="14">
        <v>14</v>
      </c>
      <c r="E20" s="18">
        <f>ROUNDDOWN(E19*E45,-2)</f>
        <v>177400</v>
      </c>
      <c r="F20" s="16"/>
      <c r="G20" s="19"/>
      <c r="H20" s="18">
        <f>ROUNDDOWN(H19*H48,-2)</f>
        <v>207000</v>
      </c>
      <c r="I20" s="16"/>
      <c r="J20" s="48"/>
      <c r="K20" s="18">
        <v>271400</v>
      </c>
      <c r="L20" s="16"/>
      <c r="M20" s="19"/>
      <c r="N20" s="20"/>
      <c r="O20" s="21"/>
      <c r="P20" s="21"/>
      <c r="Q20" s="21"/>
      <c r="R20" s="21"/>
      <c r="S20" s="21"/>
      <c r="T20" s="21"/>
    </row>
    <row r="21" spans="2:20" s="2" customFormat="1" ht="18" customHeight="1">
      <c r="B21" s="22"/>
      <c r="C21" s="13"/>
      <c r="D21" s="14">
        <v>15</v>
      </c>
      <c r="E21" s="18">
        <f>ROUNDDOWN(E20*E45,-2)</f>
        <v>182700</v>
      </c>
      <c r="F21" s="16"/>
      <c r="G21" s="19"/>
      <c r="H21" s="18">
        <f>ROUNDDOWN(H20*H48,-2)</f>
        <v>211300</v>
      </c>
      <c r="I21" s="16"/>
      <c r="J21" s="48"/>
      <c r="K21" s="18">
        <v>276500</v>
      </c>
      <c r="L21" s="16"/>
      <c r="M21" s="19"/>
      <c r="N21" s="20"/>
      <c r="O21" s="21"/>
      <c r="P21" s="21"/>
      <c r="Q21" s="21"/>
      <c r="R21" s="21"/>
      <c r="S21" s="21"/>
      <c r="T21" s="21"/>
    </row>
    <row r="22" spans="2:20" s="2" customFormat="1" ht="18" customHeight="1">
      <c r="B22" s="22"/>
      <c r="C22" s="13"/>
      <c r="D22" s="14">
        <v>16</v>
      </c>
      <c r="E22" s="18">
        <f>ROUNDDOWN(E21*E45,-2)</f>
        <v>188100</v>
      </c>
      <c r="F22" s="16"/>
      <c r="G22" s="19"/>
      <c r="H22" s="18">
        <f>ROUNDDOWN(H21*H48,-2)</f>
        <v>215700</v>
      </c>
      <c r="I22" s="16"/>
      <c r="J22" s="48"/>
      <c r="K22" s="18">
        <v>281000</v>
      </c>
      <c r="L22" s="16"/>
      <c r="M22" s="48"/>
      <c r="N22" s="20"/>
      <c r="O22" s="21"/>
      <c r="P22" s="21"/>
      <c r="Q22" s="21"/>
      <c r="R22" s="21"/>
      <c r="S22" s="21"/>
      <c r="T22" s="21"/>
    </row>
    <row r="23" spans="2:20" s="2" customFormat="1" ht="18" customHeight="1">
      <c r="B23" s="22"/>
      <c r="C23" s="13"/>
      <c r="D23" s="14">
        <v>17</v>
      </c>
      <c r="E23" s="18">
        <f>ROUNDDOWN(E22*E46,-2)</f>
        <v>192800</v>
      </c>
      <c r="F23" s="16"/>
      <c r="G23" s="19"/>
      <c r="H23" s="18">
        <f>ROUNDDOWN(H22*H48,-2)</f>
        <v>220200</v>
      </c>
      <c r="I23" s="16"/>
      <c r="J23" s="48"/>
      <c r="K23" s="18">
        <v>285000</v>
      </c>
      <c r="L23" s="16"/>
      <c r="M23" s="48"/>
      <c r="N23" s="20"/>
      <c r="O23" s="21"/>
      <c r="P23" s="21"/>
      <c r="Q23" s="21"/>
      <c r="R23" s="21"/>
      <c r="S23" s="21"/>
      <c r="T23" s="21"/>
    </row>
    <row r="24" spans="2:20" s="2" customFormat="1" ht="18" customHeight="1">
      <c r="B24" s="22"/>
      <c r="C24" s="13"/>
      <c r="D24" s="14">
        <v>18</v>
      </c>
      <c r="E24" s="18">
        <f>ROUNDDOWN(E23*E46,-2)</f>
        <v>197600</v>
      </c>
      <c r="F24" s="16"/>
      <c r="G24" s="48"/>
      <c r="H24" s="18">
        <f>ROUNDDOWN(H23*H49,-2)</f>
        <v>224100</v>
      </c>
      <c r="I24" s="16"/>
      <c r="J24" s="48"/>
      <c r="K24" s="18">
        <v>288700</v>
      </c>
      <c r="L24" s="16"/>
      <c r="M24" s="48"/>
      <c r="N24" s="20"/>
      <c r="O24" s="21"/>
      <c r="P24" s="21"/>
      <c r="Q24" s="21"/>
      <c r="R24" s="21"/>
      <c r="S24" s="21"/>
      <c r="T24" s="21"/>
    </row>
    <row r="25" spans="2:20" s="2" customFormat="1" ht="18" customHeight="1">
      <c r="B25" s="13"/>
      <c r="C25" s="13"/>
      <c r="D25" s="14">
        <v>19</v>
      </c>
      <c r="E25" s="18">
        <f>ROUNDDOWN(E24*E47,-2)</f>
        <v>201500</v>
      </c>
      <c r="F25" s="16"/>
      <c r="G25" s="48"/>
      <c r="H25" s="18">
        <f>ROUNDDOWN(H24*H49,-2)</f>
        <v>228100</v>
      </c>
      <c r="I25" s="16"/>
      <c r="J25" s="48"/>
      <c r="K25" s="18">
        <v>291900</v>
      </c>
      <c r="L25" s="16"/>
      <c r="M25" s="48"/>
      <c r="N25" s="20"/>
      <c r="O25" s="21"/>
      <c r="P25" s="21"/>
      <c r="Q25" s="21"/>
      <c r="R25" s="21"/>
      <c r="S25" s="21"/>
      <c r="T25" s="21"/>
    </row>
    <row r="26" spans="2:20" s="2" customFormat="1" ht="18" customHeight="1">
      <c r="B26" s="13"/>
      <c r="C26" s="13"/>
      <c r="D26" s="14">
        <v>20</v>
      </c>
      <c r="E26" s="18"/>
      <c r="F26" s="16"/>
      <c r="G26" s="48"/>
      <c r="H26" s="18">
        <f>ROUNDDOWN(H25*H49,-2)</f>
        <v>232200</v>
      </c>
      <c r="I26" s="16"/>
      <c r="J26" s="48"/>
      <c r="K26" s="18">
        <v>294200</v>
      </c>
      <c r="L26" s="16"/>
      <c r="M26" s="48"/>
      <c r="N26" s="20"/>
      <c r="O26" s="21"/>
      <c r="P26" s="21"/>
      <c r="Q26" s="21"/>
      <c r="R26" s="21"/>
      <c r="S26" s="21"/>
      <c r="T26" s="21"/>
    </row>
    <row r="27" spans="2:20" s="2" customFormat="1" ht="18" customHeight="1">
      <c r="B27" s="13"/>
      <c r="C27" s="13"/>
      <c r="D27" s="14">
        <v>21</v>
      </c>
      <c r="E27" s="18"/>
      <c r="F27" s="16"/>
      <c r="G27" s="48"/>
      <c r="H27" s="18">
        <f>ROUNDDOWN(H26*H49,-2)</f>
        <v>236300</v>
      </c>
      <c r="I27" s="16"/>
      <c r="J27" s="48"/>
      <c r="K27" s="18">
        <v>296100</v>
      </c>
      <c r="L27" s="16"/>
      <c r="M27" s="48"/>
      <c r="N27" s="20"/>
      <c r="O27" s="21"/>
      <c r="P27" s="21"/>
      <c r="Q27" s="21"/>
      <c r="R27" s="21"/>
      <c r="S27" s="21"/>
      <c r="T27" s="21"/>
    </row>
    <row r="28" spans="2:20" s="2" customFormat="1" ht="18" customHeight="1">
      <c r="B28" s="13"/>
      <c r="C28" s="13"/>
      <c r="D28" s="14">
        <v>22</v>
      </c>
      <c r="E28" s="18"/>
      <c r="F28" s="16"/>
      <c r="G28" s="19"/>
      <c r="H28" s="18"/>
      <c r="I28" s="16"/>
      <c r="J28" s="19"/>
      <c r="K28" s="18">
        <v>298100</v>
      </c>
      <c r="L28" s="16"/>
      <c r="M28" s="48"/>
      <c r="N28" s="20"/>
      <c r="O28" s="21"/>
      <c r="P28" s="21"/>
      <c r="Q28" s="21"/>
      <c r="R28" s="21"/>
      <c r="S28" s="21"/>
      <c r="T28" s="21"/>
    </row>
    <row r="29" spans="2:20" s="2" customFormat="1" ht="18" customHeight="1">
      <c r="B29" s="13"/>
      <c r="C29" s="13"/>
      <c r="D29" s="14">
        <v>23</v>
      </c>
      <c r="E29" s="18"/>
      <c r="F29" s="16"/>
      <c r="G29" s="19"/>
      <c r="H29" s="18"/>
      <c r="I29" s="16"/>
      <c r="J29" s="19"/>
      <c r="K29" s="18">
        <v>300000</v>
      </c>
      <c r="L29" s="16"/>
      <c r="M29" s="48"/>
      <c r="N29" s="20"/>
      <c r="O29" s="21"/>
      <c r="P29" s="21"/>
      <c r="Q29" s="21"/>
      <c r="R29" s="21"/>
      <c r="S29" s="21"/>
      <c r="T29" s="21"/>
    </row>
    <row r="30" spans="2:20" s="2" customFormat="1" ht="18" customHeight="1">
      <c r="B30" s="13"/>
      <c r="C30" s="13"/>
      <c r="D30" s="14">
        <v>24</v>
      </c>
      <c r="E30" s="18"/>
      <c r="F30" s="16"/>
      <c r="G30" s="19"/>
      <c r="H30" s="18"/>
      <c r="I30" s="16"/>
      <c r="J30" s="19"/>
      <c r="K30" s="18">
        <v>302000</v>
      </c>
      <c r="L30" s="16"/>
      <c r="M30" s="48"/>
      <c r="N30" s="20"/>
      <c r="O30" s="21"/>
      <c r="P30" s="21"/>
      <c r="Q30" s="21"/>
      <c r="R30" s="21"/>
      <c r="S30" s="21"/>
      <c r="T30" s="21"/>
    </row>
    <row r="31" spans="2:20" s="2" customFormat="1" ht="18" customHeight="1">
      <c r="B31" s="13"/>
      <c r="C31" s="13"/>
      <c r="D31" s="14">
        <v>25</v>
      </c>
      <c r="E31" s="18"/>
      <c r="F31" s="16"/>
      <c r="G31" s="19"/>
      <c r="H31" s="18"/>
      <c r="I31" s="16"/>
      <c r="J31" s="19"/>
      <c r="K31" s="18">
        <v>303900</v>
      </c>
      <c r="L31" s="16"/>
      <c r="M31" s="48"/>
      <c r="N31" s="20"/>
      <c r="O31" s="21"/>
      <c r="P31" s="21"/>
      <c r="Q31" s="21"/>
      <c r="R31" s="21"/>
      <c r="S31" s="21"/>
      <c r="T31" s="21"/>
    </row>
    <row r="32" spans="2:20" s="2" customFormat="1" ht="18" customHeight="1">
      <c r="B32" s="13"/>
      <c r="C32" s="13"/>
      <c r="D32" s="14">
        <v>26</v>
      </c>
      <c r="E32" s="18"/>
      <c r="F32" s="16"/>
      <c r="G32" s="19"/>
      <c r="H32" s="18"/>
      <c r="I32" s="16"/>
      <c r="J32" s="19"/>
      <c r="K32" s="18">
        <v>305700</v>
      </c>
      <c r="L32" s="16"/>
      <c r="M32" s="48"/>
      <c r="N32" s="20"/>
      <c r="O32" s="21"/>
      <c r="P32" s="21"/>
      <c r="Q32" s="21"/>
      <c r="R32" s="21"/>
      <c r="S32" s="21"/>
      <c r="T32" s="21"/>
    </row>
    <row r="33" spans="2:20" s="2" customFormat="1" ht="18" customHeight="1">
      <c r="B33" s="13"/>
      <c r="C33" s="13"/>
      <c r="D33" s="14">
        <v>27</v>
      </c>
      <c r="E33" s="18"/>
      <c r="F33" s="16"/>
      <c r="G33" s="19"/>
      <c r="H33" s="18"/>
      <c r="I33" s="16"/>
      <c r="J33" s="19"/>
      <c r="K33" s="18">
        <v>307600</v>
      </c>
      <c r="L33" s="16"/>
      <c r="M33" s="48"/>
      <c r="N33" s="20"/>
      <c r="O33" s="21"/>
      <c r="P33" s="21"/>
      <c r="Q33" s="21"/>
      <c r="R33" s="21"/>
      <c r="S33" s="21"/>
      <c r="T33" s="21"/>
    </row>
    <row r="34" spans="2:20" s="2" customFormat="1" ht="18" customHeight="1">
      <c r="B34" s="13"/>
      <c r="C34" s="13"/>
      <c r="D34" s="14">
        <v>28</v>
      </c>
      <c r="E34" s="18"/>
      <c r="F34" s="16"/>
      <c r="G34" s="19"/>
      <c r="H34" s="18"/>
      <c r="I34" s="16"/>
      <c r="J34" s="19"/>
      <c r="K34" s="18">
        <v>309600</v>
      </c>
      <c r="L34" s="16"/>
      <c r="M34" s="48"/>
      <c r="N34" s="20"/>
      <c r="O34" s="21"/>
      <c r="P34" s="21"/>
      <c r="Q34" s="21"/>
      <c r="R34" s="21"/>
      <c r="S34" s="21"/>
      <c r="T34" s="21"/>
    </row>
    <row r="35" spans="2:20" s="2" customFormat="1" ht="18" customHeight="1">
      <c r="B35" s="13"/>
      <c r="C35" s="13"/>
      <c r="D35" s="14">
        <v>29</v>
      </c>
      <c r="E35" s="18"/>
      <c r="F35" s="16"/>
      <c r="G35" s="19"/>
      <c r="H35" s="18"/>
      <c r="I35" s="16"/>
      <c r="J35" s="19"/>
      <c r="K35" s="18">
        <v>311500</v>
      </c>
      <c r="L35" s="16"/>
      <c r="M35" s="48"/>
      <c r="N35" s="20"/>
      <c r="O35" s="21"/>
      <c r="P35" s="21"/>
      <c r="Q35" s="21"/>
      <c r="R35" s="21"/>
      <c r="S35" s="21"/>
      <c r="T35" s="21"/>
    </row>
    <row r="36" spans="2:20" s="2" customFormat="1" ht="18" customHeight="1">
      <c r="B36" s="13"/>
      <c r="C36" s="13"/>
      <c r="D36" s="14">
        <v>30</v>
      </c>
      <c r="E36" s="18"/>
      <c r="F36" s="16"/>
      <c r="G36" s="19"/>
      <c r="H36" s="18"/>
      <c r="I36" s="16"/>
      <c r="J36" s="19"/>
      <c r="K36" s="18">
        <v>313400</v>
      </c>
      <c r="L36" s="16"/>
      <c r="M36" s="48"/>
      <c r="N36" s="20"/>
      <c r="O36" s="21"/>
      <c r="P36" s="21"/>
      <c r="Q36" s="21"/>
      <c r="R36" s="21"/>
      <c r="S36" s="21"/>
      <c r="T36" s="21"/>
    </row>
    <row r="37" spans="2:20" s="2" customFormat="1" ht="18" customHeight="1">
      <c r="B37" s="13"/>
      <c r="C37" s="13"/>
      <c r="D37" s="14">
        <v>31</v>
      </c>
      <c r="E37" s="18"/>
      <c r="F37" s="16"/>
      <c r="G37" s="19"/>
      <c r="H37" s="18"/>
      <c r="I37" s="16"/>
      <c r="J37" s="19"/>
      <c r="K37" s="18">
        <v>315300</v>
      </c>
      <c r="L37" s="16"/>
      <c r="M37" s="48"/>
      <c r="N37" s="20"/>
      <c r="O37" s="21"/>
      <c r="P37" s="21"/>
      <c r="Q37" s="21"/>
      <c r="R37" s="21"/>
      <c r="S37" s="21"/>
      <c r="T37" s="21"/>
    </row>
    <row r="38" spans="2:20" s="2" customFormat="1" ht="18" customHeight="1">
      <c r="B38" s="13"/>
      <c r="C38" s="13"/>
      <c r="D38" s="14">
        <v>32</v>
      </c>
      <c r="E38" s="18"/>
      <c r="F38" s="16"/>
      <c r="G38" s="19"/>
      <c r="H38" s="18"/>
      <c r="I38" s="16"/>
      <c r="J38" s="19"/>
      <c r="K38" s="18">
        <v>317100</v>
      </c>
      <c r="L38" s="16"/>
      <c r="M38" s="19"/>
      <c r="N38" s="20"/>
      <c r="O38" s="21"/>
      <c r="P38" s="21"/>
      <c r="Q38" s="21"/>
      <c r="R38" s="21"/>
      <c r="S38" s="21"/>
      <c r="T38" s="21"/>
    </row>
    <row r="39" spans="2:20" s="2" customFormat="1" ht="18" customHeight="1">
      <c r="B39" s="13"/>
      <c r="C39" s="13"/>
      <c r="D39" s="14"/>
      <c r="E39" s="18"/>
      <c r="F39" s="16"/>
      <c r="G39" s="19"/>
      <c r="H39" s="18"/>
      <c r="I39" s="16"/>
      <c r="J39" s="19"/>
      <c r="K39" s="18"/>
      <c r="L39" s="16"/>
      <c r="M39" s="19"/>
      <c r="N39" s="20"/>
      <c r="O39" s="21"/>
      <c r="P39" s="21"/>
      <c r="Q39" s="21"/>
      <c r="R39" s="21"/>
      <c r="S39" s="21"/>
      <c r="T39" s="21"/>
    </row>
    <row r="40" spans="2:20" s="2" customFormat="1" ht="18" customHeight="1">
      <c r="B40" s="13"/>
      <c r="C40" s="13"/>
      <c r="D40" s="14"/>
      <c r="E40" s="18"/>
      <c r="F40" s="16"/>
      <c r="G40" s="19"/>
      <c r="H40" s="18"/>
      <c r="I40" s="16"/>
      <c r="J40" s="19"/>
      <c r="K40" s="18"/>
      <c r="L40" s="16"/>
      <c r="M40" s="19"/>
      <c r="N40" s="20"/>
      <c r="O40" s="21"/>
      <c r="P40" s="21"/>
      <c r="Q40" s="21"/>
      <c r="R40" s="21"/>
      <c r="S40" s="21"/>
      <c r="T40" s="21"/>
    </row>
    <row r="41" spans="2:20" s="2" customFormat="1" ht="18" customHeight="1">
      <c r="B41" s="23"/>
      <c r="C41" s="23"/>
      <c r="D41" s="24"/>
      <c r="E41" s="25"/>
      <c r="F41" s="26"/>
      <c r="G41" s="27"/>
      <c r="H41" s="25"/>
      <c r="I41" s="26"/>
      <c r="J41" s="27"/>
      <c r="K41" s="25"/>
      <c r="L41" s="26"/>
      <c r="M41" s="27"/>
      <c r="N41" s="20"/>
      <c r="O41" s="21"/>
      <c r="P41" s="21"/>
      <c r="Q41" s="21"/>
      <c r="R41" s="21"/>
      <c r="S41" s="21"/>
      <c r="T41" s="21"/>
    </row>
    <row r="42" spans="3:20" s="2" customFormat="1" ht="20.25" customHeight="1">
      <c r="C42" s="28"/>
      <c r="D42" s="29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3:20" s="2" customFormat="1" ht="20.25" customHeight="1">
      <c r="C43" s="28"/>
      <c r="D43" s="29"/>
      <c r="E43" s="16"/>
      <c r="F43" s="16"/>
      <c r="G43" s="16"/>
      <c r="H43" s="3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3:20" s="2" customFormat="1" ht="20.25" customHeight="1">
      <c r="C44" s="28"/>
      <c r="D44" s="29"/>
      <c r="E44" s="16"/>
      <c r="F44" s="16"/>
      <c r="G44" s="16"/>
      <c r="H44" s="3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5:20" ht="18" customHeight="1">
      <c r="E45" s="33">
        <v>1.03</v>
      </c>
      <c r="F45" s="34"/>
      <c r="G45" s="34"/>
      <c r="H45" s="37">
        <v>1.03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5:20" ht="18" customHeight="1">
      <c r="E46" s="33">
        <v>1.025</v>
      </c>
      <c r="F46" s="35"/>
      <c r="G46" s="35"/>
      <c r="H46" s="37">
        <v>1.026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5:20" ht="18" customHeight="1">
      <c r="E47" s="33">
        <v>1.02</v>
      </c>
      <c r="F47" s="35"/>
      <c r="G47" s="35"/>
      <c r="H47" s="37">
        <v>1.024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5:20" ht="18" customHeight="1">
      <c r="E48" s="33">
        <v>1.015</v>
      </c>
      <c r="F48" s="35"/>
      <c r="G48" s="35"/>
      <c r="H48" s="37">
        <v>1.021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</row>
    <row r="49" spans="5:20" ht="18" customHeight="1">
      <c r="E49" s="33"/>
      <c r="F49" s="35"/>
      <c r="G49" s="35"/>
      <c r="H49" s="37">
        <v>1.018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5:20" ht="18" customHeight="1">
      <c r="E50" s="30"/>
      <c r="H50" s="37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5:20" ht="18" customHeight="1">
      <c r="E51" s="32"/>
      <c r="H51" s="37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5:20" ht="18" customHeight="1">
      <c r="E52" s="32"/>
      <c r="H52" s="37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</row>
    <row r="53" spans="5:20" ht="18" customHeight="1">
      <c r="E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5:20" ht="18" customHeight="1">
      <c r="E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5:20" ht="13.5">
      <c r="E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</row>
    <row r="56" spans="5:20" ht="13.5">
      <c r="E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</row>
    <row r="57" spans="5:20" ht="13.5">
      <c r="E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</row>
    <row r="58" spans="5:20" ht="13.5">
      <c r="E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59" spans="8:20" ht="13.5"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</row>
    <row r="60" spans="8:20" ht="13.5"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</row>
    <row r="61" spans="8:20" ht="13.5"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</row>
    <row r="62" spans="8:20" ht="13.5"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</row>
    <row r="63" spans="8:20" ht="13.5"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</row>
    <row r="64" spans="8:20" ht="13.5"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</row>
    <row r="65" spans="8:20" ht="13.5"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</row>
    <row r="66" spans="8:20" ht="13.5"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</row>
    <row r="67" spans="8:20" ht="13.5"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</row>
  </sheetData>
  <sheetProtection/>
  <mergeCells count="22">
    <mergeCell ref="K5:M5"/>
    <mergeCell ref="M34:M37"/>
    <mergeCell ref="M22:M23"/>
    <mergeCell ref="M24:M25"/>
    <mergeCell ref="M26:M29"/>
    <mergeCell ref="M30:M33"/>
    <mergeCell ref="G24:G27"/>
    <mergeCell ref="J16:J17"/>
    <mergeCell ref="J18:J19"/>
    <mergeCell ref="J20:J21"/>
    <mergeCell ref="J22:J23"/>
    <mergeCell ref="J24:J27"/>
    <mergeCell ref="E6:G6"/>
    <mergeCell ref="H6:J6"/>
    <mergeCell ref="K6:M6"/>
    <mergeCell ref="B4:B5"/>
    <mergeCell ref="C5:D5"/>
    <mergeCell ref="E4:G4"/>
    <mergeCell ref="H4:J4"/>
    <mergeCell ref="K4:M4"/>
    <mergeCell ref="E5:G5"/>
    <mergeCell ref="H5:J5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C16" sqref="C16"/>
    </sheetView>
  </sheetViews>
  <sheetFormatPr defaultColWidth="9.00390625" defaultRowHeight="13.5"/>
  <sheetData>
    <row r="1" spans="1:12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ht="18" customHeight="1"/>
    <row r="42" ht="18" customHeight="1"/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末光事務所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Suemitsu</dc:creator>
  <cp:keywords/>
  <dc:description/>
  <cp:lastModifiedBy>東</cp:lastModifiedBy>
  <cp:lastPrinted>2005-04-08T02:25:29Z</cp:lastPrinted>
  <dcterms:created xsi:type="dcterms:W3CDTF">2001-10-04T02:51:09Z</dcterms:created>
  <dcterms:modified xsi:type="dcterms:W3CDTF">2014-01-30T04:56:58Z</dcterms:modified>
  <cp:category/>
  <cp:version/>
  <cp:contentType/>
  <cp:contentStatus/>
</cp:coreProperties>
</file>